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bagis\Desktop\"/>
    </mc:Choice>
  </mc:AlternateContent>
  <xr:revisionPtr revIDLastSave="0" documentId="13_ncr:1_{A583D676-0213-484C-B4B6-501815784084}" xr6:coauthVersionLast="36" xr6:coauthVersionMax="36" xr10:uidLastSave="{00000000-0000-0000-0000-000000000000}"/>
  <bookViews>
    <workbookView xWindow="-105" yWindow="-105" windowWidth="22785" windowHeight="14655" xr2:uid="{D9751323-469D-4829-94E6-A1FCE2412DFB}"/>
  </bookViews>
  <sheets>
    <sheet name="Tabelle1" sheetId="1" r:id="rId1"/>
    <sheet name="Tabelle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1" l="1"/>
  <c r="M27" i="1"/>
  <c r="M25" i="1"/>
  <c r="J10" i="1"/>
  <c r="K10" i="1" s="1"/>
  <c r="M10" i="1" s="1"/>
  <c r="J11" i="1"/>
  <c r="K11" i="1" s="1"/>
  <c r="M11" i="1" s="1"/>
  <c r="J12" i="1"/>
  <c r="K12" i="1" s="1"/>
  <c r="M12" i="1" s="1"/>
  <c r="J13" i="1"/>
  <c r="J14" i="1"/>
  <c r="K14" i="1" s="1"/>
  <c r="M14" i="1" s="1"/>
  <c r="J15" i="1"/>
  <c r="K15" i="1" s="1"/>
  <c r="M15" i="1" s="1"/>
  <c r="J16" i="1"/>
  <c r="K16" i="1" s="1"/>
  <c r="M16" i="1" s="1"/>
  <c r="J17" i="1"/>
  <c r="K17" i="1" s="1"/>
  <c r="M17" i="1" s="1"/>
  <c r="J18" i="1"/>
  <c r="K18" i="1" s="1"/>
  <c r="M18" i="1" s="1"/>
  <c r="J9" i="1"/>
  <c r="K9" i="1" s="1"/>
  <c r="M9" i="1" s="1"/>
  <c r="M31" i="1" l="1"/>
  <c r="M44" i="1" s="1"/>
  <c r="K13" i="1"/>
  <c r="M13" i="1" s="1"/>
  <c r="M19" i="1" s="1"/>
  <c r="M42" i="1" l="1"/>
  <c r="M43" i="1" s="1"/>
</calcChain>
</file>

<file path=xl/sharedStrings.xml><?xml version="1.0" encoding="utf-8"?>
<sst xmlns="http://schemas.openxmlformats.org/spreadsheetml/2006/main" count="60" uniqueCount="53">
  <si>
    <r>
      <t xml:space="preserve">Titel 
</t>
    </r>
    <r>
      <rPr>
        <b/>
        <i/>
        <sz val="9"/>
        <color theme="1"/>
        <rFont val="Calibri"/>
        <family val="2"/>
        <scheme val="minor"/>
      </rPr>
      <t>title</t>
    </r>
  </si>
  <si>
    <r>
      <t xml:space="preserve">Vorname
</t>
    </r>
    <r>
      <rPr>
        <b/>
        <i/>
        <sz val="9"/>
        <color theme="1"/>
        <rFont val="Calibri"/>
        <family val="2"/>
        <scheme val="minor"/>
      </rPr>
      <t>name</t>
    </r>
  </si>
  <si>
    <r>
      <t xml:space="preserve">Anreise aus
</t>
    </r>
    <r>
      <rPr>
        <b/>
        <i/>
        <sz val="9"/>
        <color theme="1"/>
        <rFont val="Calibri"/>
        <family val="2"/>
        <scheme val="minor"/>
      </rPr>
      <t>arrival from</t>
    </r>
  </si>
  <si>
    <r>
      <t xml:space="preserve">Aufenthaltsdauer
</t>
    </r>
    <r>
      <rPr>
        <b/>
        <i/>
        <sz val="9"/>
        <color theme="1"/>
        <rFont val="Calibri"/>
        <family val="2"/>
        <scheme val="minor"/>
      </rPr>
      <t>duration of stay</t>
    </r>
    <r>
      <rPr>
        <b/>
        <sz val="11"/>
        <color theme="1"/>
        <rFont val="Calibri"/>
        <family val="2"/>
        <scheme val="minor"/>
      </rPr>
      <t xml:space="preserve">
</t>
    </r>
    <r>
      <rPr>
        <b/>
        <sz val="9"/>
        <color theme="1"/>
        <rFont val="Calibri"/>
        <family val="2"/>
        <scheme val="minor"/>
      </rPr>
      <t>(dd.mm.yyyy)</t>
    </r>
  </si>
  <si>
    <r>
      <t xml:space="preserve">in Tagen
</t>
    </r>
    <r>
      <rPr>
        <b/>
        <i/>
        <sz val="9"/>
        <color theme="1"/>
        <rFont val="Calibri"/>
        <family val="2"/>
        <scheme val="minor"/>
      </rPr>
      <t>in days</t>
    </r>
  </si>
  <si>
    <r>
      <t xml:space="preserve">Kosten der Unterkunft
</t>
    </r>
    <r>
      <rPr>
        <b/>
        <i/>
        <sz val="9"/>
        <color theme="1"/>
        <rFont val="Calibri"/>
        <family val="2"/>
        <scheme val="minor"/>
      </rPr>
      <t>accomodation costs</t>
    </r>
  </si>
  <si>
    <r>
      <t xml:space="preserve">von / </t>
    </r>
    <r>
      <rPr>
        <b/>
        <i/>
        <sz val="9"/>
        <color theme="1"/>
        <rFont val="Calibri"/>
        <family val="2"/>
        <scheme val="minor"/>
      </rPr>
      <t>from</t>
    </r>
  </si>
  <si>
    <r>
      <t xml:space="preserve">bis / </t>
    </r>
    <r>
      <rPr>
        <b/>
        <i/>
        <sz val="9"/>
        <color theme="1"/>
        <rFont val="Calibri"/>
        <family val="2"/>
        <scheme val="minor"/>
      </rPr>
      <t>to</t>
    </r>
  </si>
  <si>
    <r>
      <t xml:space="preserve">Reisekosten
</t>
    </r>
    <r>
      <rPr>
        <b/>
        <sz val="9"/>
        <color theme="1"/>
        <rFont val="Calibri"/>
        <family val="2"/>
        <scheme val="minor"/>
      </rPr>
      <t xml:space="preserve">(An-/Abreise)
</t>
    </r>
    <r>
      <rPr>
        <b/>
        <i/>
        <sz val="9"/>
        <color theme="1"/>
        <rFont val="Calibri"/>
        <family val="2"/>
        <scheme val="minor"/>
      </rPr>
      <t>travel expenses 
(in total)</t>
    </r>
  </si>
  <si>
    <r>
      <t xml:space="preserve">Nr.
</t>
    </r>
    <r>
      <rPr>
        <b/>
        <i/>
        <sz val="9"/>
        <color theme="1"/>
        <rFont val="Calibri"/>
        <family val="2"/>
        <scheme val="minor"/>
      </rPr>
      <t>No.</t>
    </r>
  </si>
  <si>
    <t>1.</t>
  </si>
  <si>
    <t>2.</t>
  </si>
  <si>
    <t>3.</t>
  </si>
  <si>
    <t>4.</t>
  </si>
  <si>
    <t>5.</t>
  </si>
  <si>
    <t>6.</t>
  </si>
  <si>
    <t>7.</t>
  </si>
  <si>
    <t>8.</t>
  </si>
  <si>
    <t>9.</t>
  </si>
  <si>
    <t>10.</t>
  </si>
  <si>
    <r>
      <t>Angaben zu eingeladenen Gästen / i</t>
    </r>
    <r>
      <rPr>
        <b/>
        <i/>
        <sz val="9"/>
        <color theme="1"/>
        <rFont val="Calibri"/>
        <family val="2"/>
        <scheme val="minor"/>
      </rPr>
      <t>nformation on invited guests</t>
    </r>
  </si>
  <si>
    <r>
      <rPr>
        <b/>
        <sz val="11"/>
        <color theme="1"/>
        <rFont val="Calibri"/>
        <family val="2"/>
        <scheme val="minor"/>
      </rPr>
      <t>Gesamt</t>
    </r>
    <r>
      <rPr>
        <sz val="11"/>
        <color theme="1"/>
        <rFont val="Calibri"/>
        <family val="2"/>
        <scheme val="minor"/>
      </rPr>
      <t xml:space="preserve">
</t>
    </r>
    <r>
      <rPr>
        <b/>
        <i/>
        <sz val="9"/>
        <color theme="1"/>
        <rFont val="Calibri"/>
        <family val="2"/>
        <scheme val="minor"/>
      </rPr>
      <t>in total</t>
    </r>
  </si>
  <si>
    <t>Titel</t>
  </si>
  <si>
    <t>Dr.</t>
  </si>
  <si>
    <t>Prof. Dr.</t>
  </si>
  <si>
    <t>PhD</t>
  </si>
  <si>
    <t>M. A.</t>
  </si>
  <si>
    <r>
      <rPr>
        <b/>
        <sz val="11"/>
        <color theme="1"/>
        <rFont val="Calibri"/>
        <family val="2"/>
        <scheme val="minor"/>
      </rPr>
      <t xml:space="preserve">Gesamt / </t>
    </r>
    <r>
      <rPr>
        <b/>
        <i/>
        <sz val="9"/>
        <color theme="1"/>
        <rFont val="Calibri"/>
        <family val="2"/>
        <scheme val="minor"/>
      </rPr>
      <t>total</t>
    </r>
  </si>
  <si>
    <r>
      <t xml:space="preserve">Ja / </t>
    </r>
    <r>
      <rPr>
        <i/>
        <sz val="9"/>
        <color theme="1"/>
        <rFont val="Calibri"/>
        <family val="2"/>
        <scheme val="minor"/>
      </rPr>
      <t>yes</t>
    </r>
  </si>
  <si>
    <r>
      <t xml:space="preserve">Nein / </t>
    </r>
    <r>
      <rPr>
        <i/>
        <sz val="9"/>
        <color theme="1"/>
        <rFont val="Calibri"/>
        <family val="2"/>
        <scheme val="minor"/>
      </rPr>
      <t>no</t>
    </r>
  </si>
  <si>
    <r>
      <rPr>
        <b/>
        <sz val="11"/>
        <color theme="1"/>
        <rFont val="Calibri"/>
        <family val="2"/>
        <scheme val="minor"/>
      </rPr>
      <t xml:space="preserve">Angaben zur Veranstaltungsdauer und Bewirtung / </t>
    </r>
    <r>
      <rPr>
        <b/>
        <i/>
        <sz val="9"/>
        <color theme="1"/>
        <rFont val="Calibri"/>
        <family val="2"/>
        <scheme val="minor"/>
      </rPr>
      <t>information on the duration of the event and catering</t>
    </r>
  </si>
  <si>
    <t>Veranstaltungstage</t>
  </si>
  <si>
    <t>Geplante Mittag-/Abendessen</t>
  </si>
  <si>
    <t>Geplante Kaffeepausen</t>
  </si>
  <si>
    <t>Geplante Anzahl Teilnehmer:innen</t>
  </si>
  <si>
    <t>days of event</t>
  </si>
  <si>
    <t>planned lunches &amp; dinners</t>
  </si>
  <si>
    <t>planned coffee breaks</t>
  </si>
  <si>
    <t>planned number of participants</t>
  </si>
  <si>
    <r>
      <t xml:space="preserve">Angaben zu weiteren benötigten Sachmitten / </t>
    </r>
    <r>
      <rPr>
        <b/>
        <sz val="9"/>
        <color theme="1"/>
        <rFont val="Calibri"/>
        <family val="2"/>
        <scheme val="minor"/>
      </rPr>
      <t>i</t>
    </r>
    <r>
      <rPr>
        <b/>
        <i/>
        <sz val="9"/>
        <color theme="1"/>
        <rFont val="Calibri"/>
        <family val="2"/>
        <scheme val="minor"/>
      </rPr>
      <t>nformation on further required resources</t>
    </r>
  </si>
  <si>
    <r>
      <t xml:space="preserve">Betrag / </t>
    </r>
    <r>
      <rPr>
        <b/>
        <i/>
        <sz val="9"/>
        <color theme="1"/>
        <rFont val="Calibri"/>
        <family val="2"/>
        <scheme val="minor"/>
      </rPr>
      <t>sum</t>
    </r>
  </si>
  <si>
    <t xml:space="preserve">Please list any other resources required, e.g. for public relations (poster printing, service contracts, etc.) Please note that technical equipment is not eligible for funding. Likewise, expenses for public transport cannot be covered by the lump-sum expense allowance. </t>
  </si>
  <si>
    <r>
      <rPr>
        <b/>
        <sz val="11"/>
        <color theme="1"/>
        <rFont val="Calibri"/>
        <family val="2"/>
        <scheme val="minor"/>
      </rPr>
      <t>Zusage</t>
    </r>
    <r>
      <rPr>
        <sz val="11"/>
        <color theme="1"/>
        <rFont val="Calibri"/>
        <family val="2"/>
        <scheme val="minor"/>
      </rPr>
      <t xml:space="preserve">
</t>
    </r>
    <r>
      <rPr>
        <b/>
        <i/>
        <sz val="9"/>
        <color theme="1"/>
        <rFont val="Calibri"/>
        <family val="2"/>
        <scheme val="minor"/>
      </rPr>
      <t>commited</t>
    </r>
  </si>
  <si>
    <r>
      <rPr>
        <b/>
        <sz val="11"/>
        <color theme="1"/>
        <rFont val="Calibri"/>
        <family val="2"/>
        <scheme val="minor"/>
      </rPr>
      <t xml:space="preserve">Hiervon Aufwandspauschalen / </t>
    </r>
    <r>
      <rPr>
        <b/>
        <i/>
        <sz val="9"/>
        <color theme="1"/>
        <rFont val="Calibri"/>
        <family val="2"/>
        <scheme val="minor"/>
      </rPr>
      <t>thereof expenses for travel and accomodation</t>
    </r>
  </si>
  <si>
    <r>
      <rPr>
        <b/>
        <sz val="11"/>
        <color theme="1"/>
        <rFont val="Calibri"/>
        <family val="2"/>
        <scheme val="minor"/>
      </rPr>
      <t xml:space="preserve">Hiervon Sachmittelbeihilfe / </t>
    </r>
    <r>
      <rPr>
        <b/>
        <i/>
        <sz val="9"/>
        <color theme="1"/>
        <rFont val="Calibri"/>
        <family val="2"/>
        <scheme val="minor"/>
      </rPr>
      <t xml:space="preserve">thereof subsidy for non-personell resources </t>
    </r>
  </si>
  <si>
    <r>
      <t xml:space="preserve">Beantragte Fördersumme / </t>
    </r>
    <r>
      <rPr>
        <b/>
        <i/>
        <sz val="9"/>
        <rFont val="Calibri"/>
        <family val="2"/>
        <scheme val="minor"/>
      </rPr>
      <t>requested funding amount</t>
    </r>
  </si>
  <si>
    <t>Reise- und Unterbringungskosten werden über die Auszahlung einer pauschalen Aufwandsentschädigung gedeckt, die direkt an Ihre Gäste überwiesen wird. Die Pauschale setzt sich aus den beantragten Kosten für Hin- und Rückflug sowie den Kosten für Unterkunft zusammen; diese belaufen sich für die ersten 14 Tage Aufenthalt auf 90,00 EUR p. P. und Nacht, was den üblichen Sonderkonditionen für die FUB entspricht, die uns von einigen Hotels eingeräumt werden. Ab dem 15. Tag gilt ein verminderter Satz von 12,00 EUR p. P. und Nacht. Das Auszahlen von zusätzlichem Tagegeld ist leider nicht möglich.
Bitte geben Sie in der fünften Spalte über das Dropdown-Menü an, ob eine vorläufige Zusage des Gastes für den Fall einer Förderung bereits vorliegt.</t>
  </si>
  <si>
    <t>Travel and accommodation costs are covered by the payment of a lump-sum expense allowance, which is transferred directly to your guests. The lump sum is calculated on the basis of the requested costs for a round-trip flight as well as the costs for accommodation; these amount to 90.00 EUR p. p. and night for the first 14 days of stay, which corresponds to the usual special conditions for Freie Universität Berlin granted to us by some hotels. From the 15th day onwards, a reduced rate of 12.00 EUR p. p. and night applies. The payment of additional daily allowance is unfortunately not possible.
Please use the drop-down menu in the fifth column to indicate whether a provisional commitment has already been made by the guest in the event of funding.</t>
  </si>
  <si>
    <r>
      <t xml:space="preserve">Heimatinstitution
</t>
    </r>
    <r>
      <rPr>
        <b/>
        <i/>
        <sz val="9"/>
        <color theme="1"/>
        <rFont val="Calibri"/>
        <family val="2"/>
        <scheme val="minor"/>
      </rPr>
      <t>home institution</t>
    </r>
  </si>
  <si>
    <r>
      <t xml:space="preserve">Nachname
</t>
    </r>
    <r>
      <rPr>
        <b/>
        <i/>
        <sz val="9"/>
        <color theme="1"/>
        <rFont val="Calibri"/>
        <family val="2"/>
        <scheme val="minor"/>
      </rPr>
      <t>last name</t>
    </r>
  </si>
  <si>
    <t>Bei der Bewirtung von Gästen an der Freien Universität Berlin gelten strenge Auflagen hinsichtlich der Kopfpauschalen, deren Obergrenzen zwingend eingehalten werden müssen.
Für Kaffeepausen gilt eine Kopfpauschale von 11,00 EUR p. P. und Pause. (Wird bei einer Pause die volle Kopfpauschale nicht ausgeschöpft, kann die Einsparung nicht auf die zweite Pause übertragen werden.) Für Mittagessen, Mittagscaterings bzw. Abendessen, Abendcaterings gilt eine Kopfpauschale von 35,00 EUR p. P.
Bei mehreren Veranstaltungstagen mit jeweils unterschiedlicher Personenanzahl bitte entsprechend unter "Anmerkungen" im Hauptformular detailliert vermerken.</t>
  </si>
  <si>
    <t>When hosting guests at  Freie Universität Berlin, strict regulations apply with regard to per diems. These upper limits have to be be strictly respected.
For coffee breaks, a per diem of 11.00 EUR per person and break applies (If the full per diem is not used during one break, the savings cannot be transferred to the second one).
A per diem of 35.00 EUR p.p. applies for lunches, lunch caterings, dinners and evening caterings.
If there are several event days, each with a different number of people, please make a detailed note under "Notes" in the main form.</t>
  </si>
  <si>
    <t xml:space="preserve">Tragen Sie hier bitte weitere benötigte Sachmittelbeihilfen ein, bspw. für Öffentlichkeitsarbeit (Poster-/Plakatdruck), Vergabe von Werkverträgen, etc. Bitte beachten Sie, dass technisches Equipment nicht förderfähig ist. Ebenso sind Ausgaben für den ÖPNV nicht über die pauschale Aufwandsentschädigung zu decken.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</si>
</sst>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i/>
      <sz val="8"/>
      <color theme="1"/>
      <name val="Calibri"/>
      <family val="2"/>
      <scheme val="minor"/>
    </font>
    <font>
      <b/>
      <sz val="9"/>
      <color theme="1"/>
      <name val="Calibri"/>
      <family val="2"/>
      <scheme val="minor"/>
    </font>
    <font>
      <sz val="10"/>
      <color theme="1"/>
      <name val="Calibri"/>
      <family val="2"/>
      <scheme val="minor"/>
    </font>
    <font>
      <b/>
      <i/>
      <sz val="9"/>
      <color theme="1"/>
      <name val="Calibri"/>
      <family val="2"/>
      <scheme val="minor"/>
    </font>
    <font>
      <b/>
      <i/>
      <sz val="8"/>
      <color theme="1"/>
      <name val="Calibri"/>
      <family val="2"/>
      <scheme val="minor"/>
    </font>
    <font>
      <b/>
      <sz val="11"/>
      <color theme="1" tint="4.9989318521683403E-2"/>
      <name val="Calibri"/>
      <family val="2"/>
      <scheme val="minor"/>
    </font>
    <font>
      <b/>
      <sz val="11"/>
      <name val="Calibri"/>
      <family val="2"/>
      <scheme val="minor"/>
    </font>
    <font>
      <b/>
      <i/>
      <sz val="9"/>
      <name val="Calibri"/>
      <family val="2"/>
      <scheme val="minor"/>
    </font>
    <font>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19">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bottom/>
      <diagonal/>
    </border>
    <border>
      <left style="thin">
        <color theme="4" tint="0.39997558519241921"/>
      </left>
      <right/>
      <top/>
      <bottom/>
      <diagonal/>
    </border>
    <border>
      <left/>
      <right style="thin">
        <color theme="4" tint="0.39997558519241921"/>
      </right>
      <top/>
      <bottom/>
      <diagonal/>
    </border>
    <border diagonalUp="1">
      <left style="thin">
        <color theme="4" tint="0.39997558519241921"/>
      </left>
      <right style="thin">
        <color theme="4" tint="0.39997558519241921"/>
      </right>
      <top style="thin">
        <color theme="4" tint="0.39997558519241921"/>
      </top>
      <bottom/>
      <diagonal style="thin">
        <color theme="6"/>
      </diagonal>
    </border>
    <border diagonalUp="1">
      <left style="thin">
        <color theme="4" tint="0.39997558519241921"/>
      </left>
      <right style="thin">
        <color theme="4" tint="0.39997558519241921"/>
      </right>
      <top/>
      <bottom/>
      <diagonal style="thin">
        <color theme="6"/>
      </diagonal>
    </border>
    <border diagonalUp="1">
      <left style="thin">
        <color theme="4" tint="0.39997558519241921"/>
      </left>
      <right style="thin">
        <color theme="4" tint="0.39997558519241921"/>
      </right>
      <top/>
      <bottom style="thin">
        <color theme="4" tint="0.39997558519241921"/>
      </bottom>
      <diagonal style="thin">
        <color theme="6"/>
      </diagonal>
    </border>
  </borders>
  <cellStyleXfs count="1">
    <xf numFmtId="0" fontId="0" fillId="0" borderId="0"/>
  </cellStyleXfs>
  <cellXfs count="93">
    <xf numFmtId="0" fontId="0" fillId="0" borderId="0" xfId="0"/>
    <xf numFmtId="0" fontId="2" fillId="0" borderId="0" xfId="0" applyNumberFormat="1" applyFont="1" applyAlignment="1">
      <alignment vertical="center" wrapText="1"/>
    </xf>
    <xf numFmtId="0" fontId="3" fillId="0" borderId="0" xfId="0" applyNumberFormat="1" applyFont="1" applyAlignment="1">
      <alignment vertical="center" wrapText="1"/>
    </xf>
    <xf numFmtId="0" fontId="1" fillId="0" borderId="0" xfId="0" applyFont="1"/>
    <xf numFmtId="0" fontId="1" fillId="2" borderId="5"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xf numFmtId="0" fontId="1" fillId="2" borderId="9" xfId="0" applyFont="1" applyFill="1" applyBorder="1" applyAlignment="1">
      <alignment horizontal="center"/>
    </xf>
    <xf numFmtId="0" fontId="0" fillId="2" borderId="10" xfId="0" applyFill="1" applyBorder="1"/>
    <xf numFmtId="0" fontId="1" fillId="2" borderId="11" xfId="0" applyFont="1" applyFill="1" applyBorder="1" applyAlignment="1">
      <alignment horizontal="center" vertical="center" wrapText="1"/>
    </xf>
    <xf numFmtId="0" fontId="0" fillId="2" borderId="12" xfId="0" applyFill="1" applyBorder="1"/>
    <xf numFmtId="0" fontId="1" fillId="2" borderId="7" xfId="0" applyFont="1" applyFill="1" applyBorder="1" applyAlignment="1">
      <alignment horizontal="center" vertical="center" wrapText="1"/>
    </xf>
    <xf numFmtId="0" fontId="1" fillId="2" borderId="12" xfId="0" applyFont="1" applyFill="1" applyBorder="1" applyAlignment="1">
      <alignment horizontal="center"/>
    </xf>
    <xf numFmtId="0" fontId="1" fillId="0" borderId="14" xfId="0" applyFont="1" applyBorder="1" applyAlignment="1">
      <alignment horizontal="center"/>
    </xf>
    <xf numFmtId="0" fontId="0" fillId="3" borderId="7" xfId="0" applyFill="1" applyBorder="1" applyAlignment="1">
      <alignment horizontal="center" vertical="center" wrapText="1"/>
    </xf>
    <xf numFmtId="0" fontId="0" fillId="3" borderId="10" xfId="0" applyFill="1" applyBorder="1"/>
    <xf numFmtId="164" fontId="1" fillId="3" borderId="13" xfId="0" applyNumberFormat="1" applyFont="1" applyFill="1" applyBorder="1" applyAlignment="1">
      <alignment horizontal="right"/>
    </xf>
    <xf numFmtId="164" fontId="1" fillId="3" borderId="12" xfId="0" applyNumberFormat="1" applyFont="1" applyFill="1" applyBorder="1" applyAlignment="1">
      <alignment horizontal="right"/>
    </xf>
    <xf numFmtId="0" fontId="1" fillId="0" borderId="5" xfId="0" applyFont="1" applyBorder="1" applyAlignment="1">
      <alignment horizontal="center"/>
    </xf>
    <xf numFmtId="164" fontId="1" fillId="3" borderId="11" xfId="0" applyNumberFormat="1" applyFont="1" applyFill="1" applyBorder="1" applyAlignment="1">
      <alignment horizontal="right"/>
    </xf>
    <xf numFmtId="0" fontId="1" fillId="0" borderId="8" xfId="0" applyFont="1" applyBorder="1" applyAlignment="1">
      <alignment horizontal="center"/>
    </xf>
    <xf numFmtId="0" fontId="1" fillId="3" borderId="12" xfId="0" applyFont="1" applyFill="1" applyBorder="1" applyAlignment="1">
      <alignment horizontal="center"/>
    </xf>
    <xf numFmtId="0" fontId="1" fillId="3" borderId="11" xfId="0" applyFont="1" applyFill="1" applyBorder="1" applyAlignment="1">
      <alignment horizontal="center" vertical="center" wrapText="1"/>
    </xf>
    <xf numFmtId="0" fontId="1" fillId="3" borderId="12" xfId="0" applyFont="1" applyFill="1" applyBorder="1"/>
    <xf numFmtId="0" fontId="1" fillId="3" borderId="11" xfId="0" applyFont="1" applyFill="1" applyBorder="1" applyAlignment="1">
      <alignment horizontal="center"/>
    </xf>
    <xf numFmtId="0" fontId="1" fillId="3" borderId="4" xfId="0" applyFont="1" applyFill="1" applyBorder="1" applyAlignment="1">
      <alignment horizontal="center"/>
    </xf>
    <xf numFmtId="0" fontId="1" fillId="3" borderId="13" xfId="0" applyFont="1" applyFill="1" applyBorder="1" applyAlignment="1">
      <alignment horizontal="center"/>
    </xf>
    <xf numFmtId="164" fontId="10" fillId="3" borderId="12" xfId="0" applyNumberFormat="1" applyFont="1" applyFill="1" applyBorder="1" applyAlignment="1">
      <alignment horizontal="right"/>
    </xf>
    <xf numFmtId="0" fontId="0" fillId="3" borderId="1" xfId="0" applyFill="1" applyBorder="1"/>
    <xf numFmtId="0" fontId="0" fillId="3" borderId="2" xfId="0" applyFill="1" applyBorder="1"/>
    <xf numFmtId="0" fontId="1" fillId="3" borderId="3" xfId="0" applyFont="1" applyFill="1" applyBorder="1" applyAlignment="1">
      <alignment horizontal="right"/>
    </xf>
    <xf numFmtId="0" fontId="1" fillId="3" borderId="4" xfId="0" applyFont="1" applyFill="1" applyBorder="1" applyAlignment="1">
      <alignment horizontal="right"/>
    </xf>
    <xf numFmtId="0" fontId="0" fillId="4" borderId="0" xfId="0" applyFill="1"/>
    <xf numFmtId="0" fontId="1" fillId="4" borderId="0" xfId="0" applyFont="1" applyFill="1" applyAlignment="1">
      <alignment wrapText="1"/>
    </xf>
    <xf numFmtId="0" fontId="2" fillId="4" borderId="5" xfId="0" applyNumberFormat="1" applyFont="1" applyFill="1" applyBorder="1" applyAlignment="1">
      <alignment vertical="center" wrapText="1"/>
    </xf>
    <xf numFmtId="0" fontId="6" fillId="4" borderId="6" xfId="0" applyFont="1" applyFill="1" applyBorder="1"/>
    <xf numFmtId="0" fontId="1" fillId="4" borderId="6" xfId="0" applyFont="1" applyFill="1" applyBorder="1" applyAlignment="1">
      <alignment horizontal="right" indent="1"/>
    </xf>
    <xf numFmtId="0" fontId="3" fillId="4" borderId="8" xfId="0" applyNumberFormat="1" applyFont="1" applyFill="1" applyBorder="1" applyAlignment="1">
      <alignment vertical="center" wrapText="1"/>
    </xf>
    <xf numFmtId="0" fontId="4" fillId="4" borderId="9" xfId="0" applyNumberFormat="1" applyFont="1" applyFill="1" applyBorder="1" applyAlignment="1">
      <alignment vertical="center" wrapText="1"/>
    </xf>
    <xf numFmtId="0" fontId="8" fillId="4" borderId="9" xfId="0" applyFont="1" applyFill="1" applyBorder="1" applyAlignment="1">
      <alignment horizontal="right" vertical="top" indent="1"/>
    </xf>
    <xf numFmtId="0" fontId="0" fillId="4" borderId="14" xfId="0" applyFill="1" applyBorder="1"/>
    <xf numFmtId="0" fontId="6" fillId="4" borderId="0" xfId="0" applyFont="1" applyFill="1" applyBorder="1"/>
    <xf numFmtId="0" fontId="1" fillId="4" borderId="0" xfId="0" applyFont="1" applyFill="1" applyBorder="1" applyAlignment="1">
      <alignment horizontal="right" indent="1"/>
    </xf>
    <xf numFmtId="0" fontId="0" fillId="4" borderId="8" xfId="0" applyFill="1" applyBorder="1"/>
    <xf numFmtId="0" fontId="4" fillId="4" borderId="9" xfId="0" applyFont="1" applyFill="1" applyBorder="1"/>
    <xf numFmtId="0" fontId="0" fillId="4" borderId="5" xfId="0" applyFill="1" applyBorder="1"/>
    <xf numFmtId="0" fontId="3" fillId="4" borderId="0" xfId="0" applyNumberFormat="1" applyFont="1" applyFill="1" applyAlignment="1">
      <alignment vertical="center" wrapText="1"/>
    </xf>
    <xf numFmtId="0" fontId="5" fillId="4" borderId="0" xfId="0" applyFont="1" applyFill="1" applyAlignment="1">
      <alignment horizontal="right" vertical="center" wrapText="1"/>
    </xf>
    <xf numFmtId="0" fontId="3" fillId="4" borderId="0" xfId="0" applyFont="1" applyFill="1" applyAlignment="1">
      <alignment horizontal="left" vertical="center" wrapText="1" indent="3"/>
    </xf>
    <xf numFmtId="0" fontId="3" fillId="4" borderId="0" xfId="0" applyFont="1" applyFill="1" applyAlignment="1">
      <alignment vertical="center" wrapText="1"/>
    </xf>
    <xf numFmtId="0" fontId="2" fillId="4" borderId="0" xfId="0" applyFont="1" applyFill="1" applyBorder="1" applyAlignment="1">
      <alignment horizontal="left" vertical="center" wrapText="1"/>
    </xf>
    <xf numFmtId="164" fontId="9" fillId="3" borderId="16" xfId="0" applyNumberFormat="1" applyFont="1" applyFill="1" applyBorder="1" applyAlignment="1">
      <alignment horizontal="center" vertical="center"/>
    </xf>
    <xf numFmtId="164" fontId="9" fillId="3" borderId="18" xfId="0" applyNumberFormat="1"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4" borderId="0" xfId="0" applyFont="1" applyFill="1" applyAlignment="1">
      <alignment horizontal="left"/>
    </xf>
    <xf numFmtId="0" fontId="3" fillId="4" borderId="0" xfId="0" applyNumberFormat="1" applyFont="1" applyFill="1" applyAlignment="1">
      <alignment horizontal="left" vertical="center" wrapText="1" indent="3"/>
    </xf>
    <xf numFmtId="0" fontId="2" fillId="4" borderId="0" xfId="0" applyNumberFormat="1" applyFont="1" applyFill="1" applyAlignment="1">
      <alignment horizontal="left" vertical="center" wrapText="1" indent="3"/>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164" fontId="9" fillId="3" borderId="13" xfId="0" applyNumberFormat="1" applyFont="1" applyFill="1" applyBorder="1" applyAlignment="1">
      <alignment horizontal="center" vertical="center"/>
    </xf>
    <xf numFmtId="164" fontId="9" fillId="3" borderId="12" xfId="0" applyNumberFormat="1" applyFont="1" applyFill="1" applyBorder="1" applyAlignment="1">
      <alignment horizontal="center" vertical="center"/>
    </xf>
    <xf numFmtId="0" fontId="2" fillId="4" borderId="0" xfId="0" applyFont="1" applyFill="1" applyAlignment="1">
      <alignment horizontal="left" vertical="center" wrapText="1" indent="3"/>
    </xf>
    <xf numFmtId="164" fontId="9" fillId="3" borderId="11" xfId="0" applyNumberFormat="1" applyFont="1" applyFill="1" applyBorder="1" applyAlignment="1">
      <alignment horizontal="center" vertical="center"/>
    </xf>
    <xf numFmtId="164" fontId="9" fillId="3" borderId="17" xfId="0" applyNumberFormat="1" applyFont="1" applyFill="1" applyBorder="1" applyAlignment="1">
      <alignment horizontal="center" vertical="center"/>
    </xf>
    <xf numFmtId="0" fontId="10" fillId="3" borderId="1" xfId="0" applyFont="1" applyFill="1" applyBorder="1" applyAlignment="1">
      <alignment horizontal="right"/>
    </xf>
    <xf numFmtId="0" fontId="12" fillId="3" borderId="2" xfId="0" applyFont="1" applyFill="1" applyBorder="1" applyAlignment="1">
      <alignment horizontal="right"/>
    </xf>
    <xf numFmtId="0" fontId="12" fillId="3" borderId="3" xfId="0" applyFont="1" applyFill="1" applyBorder="1" applyAlignment="1">
      <alignment horizontal="right"/>
    </xf>
    <xf numFmtId="0" fontId="3" fillId="4" borderId="0" xfId="0" applyFont="1" applyFill="1" applyAlignment="1">
      <alignment horizontal="left" vertical="center" wrapText="1" indent="3"/>
    </xf>
    <xf numFmtId="0" fontId="0" fillId="0" borderId="11" xfId="0" applyBorder="1" applyAlignment="1" applyProtection="1">
      <alignment horizontal="left"/>
      <protection locked="0"/>
    </xf>
    <xf numFmtId="0" fontId="0" fillId="0" borderId="7" xfId="0" applyBorder="1" applyAlignment="1" applyProtection="1">
      <alignment horizontal="left"/>
      <protection locked="0"/>
    </xf>
    <xf numFmtId="0" fontId="0" fillId="0" borderId="6"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11" xfId="0" applyNumberFormat="1" applyBorder="1" applyAlignment="1" applyProtection="1">
      <alignment horizontal="center"/>
      <protection locked="0"/>
    </xf>
    <xf numFmtId="0" fontId="0" fillId="0" borderId="13"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Border="1" applyAlignment="1" applyProtection="1">
      <alignment horizontal="center"/>
      <protection locked="0"/>
    </xf>
    <xf numFmtId="14" fontId="0" fillId="0" borderId="0" xfId="0" applyNumberFormat="1"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12" xfId="0" applyBorder="1" applyAlignment="1" applyProtection="1">
      <alignment horizontal="left"/>
      <protection locked="0"/>
    </xf>
    <xf numFmtId="0" fontId="0" fillId="0" borderId="10" xfId="0" applyBorder="1" applyAlignment="1" applyProtection="1">
      <alignment horizontal="left"/>
      <protection locked="0"/>
    </xf>
    <xf numFmtId="0" fontId="0" fillId="0" borderId="9" xfId="0" applyBorder="1" applyAlignment="1" applyProtection="1">
      <alignment horizontal="center"/>
      <protection locked="0"/>
    </xf>
    <xf numFmtId="14" fontId="0" fillId="0" borderId="9"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164" fontId="0" fillId="0" borderId="11" xfId="0" applyNumberFormat="1" applyBorder="1" applyAlignment="1" applyProtection="1">
      <alignment horizontal="right"/>
      <protection locked="0"/>
    </xf>
    <xf numFmtId="164" fontId="0" fillId="0" borderId="13" xfId="0" applyNumberFormat="1" applyBorder="1" applyAlignment="1" applyProtection="1">
      <alignment horizontal="right"/>
      <protection locked="0"/>
    </xf>
    <xf numFmtId="164" fontId="0" fillId="0" borderId="12" xfId="0" applyNumberFormat="1" applyBorder="1" applyAlignment="1" applyProtection="1">
      <alignment horizontal="right"/>
      <protection locked="0"/>
    </xf>
    <xf numFmtId="0" fontId="1" fillId="0" borderId="5" xfId="0" applyNumberFormat="1" applyFont="1" applyBorder="1" applyAlignment="1" applyProtection="1">
      <alignment horizontal="center" vertical="center" wrapText="1"/>
      <protection locked="0"/>
    </xf>
    <xf numFmtId="0" fontId="1" fillId="0" borderId="8" xfId="0" applyNumberFormat="1" applyFont="1" applyBorder="1" applyAlignment="1" applyProtection="1">
      <alignment horizontal="center" vertical="center" wrapText="1"/>
      <protection locked="0"/>
    </xf>
    <xf numFmtId="0" fontId="1" fillId="0" borderId="14" xfId="0" applyNumberFormat="1"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164" fontId="0" fillId="0" borderId="4" xfId="0" applyNumberFormat="1" applyBorder="1" applyProtection="1">
      <protection locked="0"/>
    </xf>
    <xf numFmtId="0" fontId="2" fillId="0" borderId="2" xfId="0" applyFont="1" applyBorder="1" applyAlignment="1" applyProtection="1">
      <alignment horizontal="left" vertical="center" wrapText="1"/>
      <protection locked="0"/>
    </xf>
  </cellXfs>
  <cellStyles count="1">
    <cellStyle name="Standard" xfId="0" builtinId="0"/>
  </cellStyles>
  <dxfs count="13">
    <dxf>
      <font>
        <b/>
      </font>
      <numFmt numFmtId="164" formatCode="#,##0.00\ &quot;€&quot;"/>
      <alignment horizontal="right" vertical="bottom" textRotation="0" wrapText="0" indent="0" justifyLastLine="0" shrinkToFit="0" readingOrder="0"/>
      <border diagonalUp="0" diagonalDown="0">
        <left style="thin">
          <color theme="4" tint="0.39997558519241921"/>
        </left>
        <right style="thin">
          <color theme="4" tint="0.39997558519241921"/>
        </right>
        <top/>
        <bottom/>
      </border>
      <protection locked="0" hidden="0"/>
    </dxf>
    <dxf>
      <font>
        <b/>
      </font>
      <numFmt numFmtId="19" formatCode="dd/mm/yyyy"/>
      <alignment horizontal="center" vertical="bottom" textRotation="0" wrapText="0" indent="0" justifyLastLine="0" shrinkToFit="0" readingOrder="0"/>
      <border diagonalUp="0" diagonalDown="0">
        <left style="thin">
          <color theme="4" tint="0.39997558519241921"/>
        </left>
        <right style="thin">
          <color theme="4" tint="0.39997558519241921"/>
        </right>
        <top/>
        <bottom/>
      </border>
      <protection locked="0" hidden="0"/>
    </dxf>
    <dxf>
      <numFmt numFmtId="19" formatCode="dd/mm/yyyy"/>
      <alignment horizontal="center" vertical="bottom" textRotation="0" wrapText="0" indent="0" justifyLastLine="0" shrinkToFit="0" readingOrder="0"/>
      <border diagonalUp="0" diagonalDown="0">
        <left style="thin">
          <color theme="4" tint="0.39997558519241921"/>
        </left>
        <right style="thin">
          <color theme="4" tint="0.39997558519241921"/>
        </right>
        <top/>
        <bottom/>
        <horizontal/>
      </border>
      <protection locked="0" hidden="0"/>
    </dxf>
    <dxf>
      <numFmt numFmtId="19" formatCode="dd/mm/yyyy"/>
      <alignment horizontal="left" vertical="bottom" textRotation="0" wrapText="0" indent="0" justifyLastLine="0" shrinkToFit="0" readingOrder="0"/>
      <border diagonalUp="0" diagonalDown="0">
        <left/>
        <right style="thin">
          <color theme="4" tint="0.39997558519241921"/>
        </right>
        <top/>
        <bottom/>
        <horizontal/>
      </border>
      <protection locked="0" hidden="0"/>
    </dxf>
    <dxf>
      <alignment horizontal="center" vertical="bottom" textRotation="0" wrapText="0" indent="0" justifyLastLine="0" shrinkToFit="0" readingOrder="0"/>
      <border diagonalUp="0" diagonalDown="0">
        <left style="thin">
          <color theme="4" tint="0.39997558519241921"/>
        </left>
        <right style="thin">
          <color theme="4" tint="0.39997558519241921"/>
        </right>
        <top/>
        <bottom/>
        <horizontal/>
      </border>
      <protection locked="0" hidden="0"/>
    </dxf>
    <dxf>
      <alignment horizontal="left" vertical="bottom" textRotation="0" wrapText="0" indent="0" justifyLastLine="0" shrinkToFit="0" readingOrder="0"/>
      <border diagonalUp="0" diagonalDown="0">
        <left style="thin">
          <color theme="4" tint="0.39997558519241921"/>
        </left>
        <right/>
        <top/>
        <bottom/>
        <horizontal/>
      </border>
      <protection locked="0" hidden="0"/>
    </dxf>
    <dxf>
      <alignment horizontal="left" vertical="bottom" textRotation="0" wrapText="0" indent="0" justifyLastLine="0" shrinkToFit="0" readingOrder="0"/>
      <border diagonalUp="0" diagonalDown="0">
        <left style="thin">
          <color theme="4" tint="0.39997558519241921"/>
        </left>
        <right style="thin">
          <color theme="4" tint="0.39997558519241921"/>
        </right>
        <top/>
        <bottom/>
        <horizontal/>
      </border>
      <protection locked="0" hidden="0"/>
    </dxf>
    <dxf>
      <alignment horizontal="left" vertical="bottom" textRotation="0" wrapText="0" indent="0" justifyLastLine="0" shrinkToFit="0" readingOrder="0"/>
      <border diagonalUp="0" diagonalDown="0">
        <left style="thin">
          <color theme="4" tint="0.39997558519241921"/>
        </left>
        <right style="thin">
          <color theme="4" tint="0.39997558519241921"/>
        </right>
        <top/>
        <bottom/>
        <horizontal/>
      </border>
      <protection locked="0" hidden="0"/>
    </dxf>
    <dxf>
      <alignment horizontal="left" vertical="bottom" textRotation="0" wrapText="0" indent="0" justifyLastLine="0" shrinkToFit="0" readingOrder="0"/>
      <border diagonalUp="0" diagonalDown="0">
        <left/>
        <right style="thin">
          <color theme="4" tint="0.39997558519241921"/>
        </right>
        <top/>
        <bottom/>
        <horizontal/>
      </border>
      <protection locked="0" hidden="0"/>
    </dxf>
    <dxf>
      <font>
        <b/>
      </font>
      <numFmt numFmtId="164" formatCode="#,##0.00\ &quot;€&quot;"/>
      <fill>
        <patternFill>
          <fgColor indexed="64"/>
          <bgColor theme="4" tint="0.59999389629810485"/>
        </patternFill>
      </fill>
      <alignment horizontal="right" vertical="bottom" textRotation="0" wrapText="0" indent="0" justifyLastLine="0" shrinkToFit="0" readingOrder="0"/>
      <border diagonalUp="0" diagonalDown="0" outline="0">
        <left style="thin">
          <color theme="4" tint="0.39997558519241921"/>
        </left>
        <right style="thin">
          <color theme="4" tint="0.39997558519241921"/>
        </right>
        <top/>
        <bottom/>
      </border>
    </dxf>
    <dxf>
      <font>
        <b/>
      </font>
      <numFmt numFmtId="164" formatCode="#,##0.00\ &quot;€&quot;"/>
      <fill>
        <patternFill>
          <fgColor indexed="64"/>
          <bgColor theme="4" tint="0.59999389629810485"/>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FDBAEE-BB3F-460B-867D-974E3D093EF4}" name="Tabelle3" displayName="Tabelle3" ref="A9:L18" headerRowCount="0" totalsRowShown="0">
  <tableColumns count="12">
    <tableColumn id="1" xr3:uid="{5D5F073F-5695-4201-AAF3-BB2A243FFC50}" name="Spalte1" headerRowDxfId="12" dataDxfId="11"/>
    <tableColumn id="2" xr3:uid="{E73F613D-E9F7-467E-B1A4-A41773B3E38F}" name="Spalte2" dataDxfId="8"/>
    <tableColumn id="3" xr3:uid="{84478D43-5B2C-4958-B0A8-663407917580}" name="Spalte3" dataDxfId="7"/>
    <tableColumn id="4" xr3:uid="{F37DD000-F741-4992-BC45-0455BAB2E6D2}" name="Spalte4" dataDxfId="6"/>
    <tableColumn id="5" xr3:uid="{F52323FA-DB76-4432-836F-6FEBDAE7B7D7}" name="Spalte5" dataDxfId="5"/>
    <tableColumn id="6" xr3:uid="{3A3AF778-EDD9-4197-AA69-E79634178BA2}" name="Spalte6" dataDxfId="4"/>
    <tableColumn id="7" xr3:uid="{82CE2938-191D-4082-9DF2-3C9D91A9E811}" name="Spalte7" dataDxfId="3"/>
    <tableColumn id="8" xr3:uid="{14849D4E-6FC2-4756-8E83-BF3141F3DBB8}" name="Spalte8" dataDxfId="2"/>
    <tableColumn id="9" xr3:uid="{9C509C1D-9CCE-400F-8932-7C6129F93774}" name="Spalte9" dataDxfId="1"/>
    <tableColumn id="10" xr3:uid="{C061F6B7-C31B-4FFD-8800-79DC4F83CBFA}" name="Spalte10" dataDxfId="10">
      <calculatedColumnFormula>_xlfn.DAYS(I9,H9)</calculatedColumnFormula>
    </tableColumn>
    <tableColumn id="11" xr3:uid="{BCE01B9D-03CE-4455-A704-5CC65C5F06CC}" name="Spalte11" dataDxfId="9">
      <calculatedColumnFormula>IF(J9&gt;14,((14*90)+((J9-14)*12)),IF(J9&lt;=14,J9*90))</calculatedColumnFormula>
    </tableColumn>
    <tableColumn id="12" xr3:uid="{88F40846-B7FC-4276-BD53-B04952596CA3}" name="Spalte12"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09B83-2D28-463B-B876-EE182E898FCA}">
  <dimension ref="A1:P44"/>
  <sheetViews>
    <sheetView tabSelected="1" view="pageLayout" zoomScaleNormal="100" workbookViewId="0">
      <selection activeCell="E7" sqref="E7"/>
    </sheetView>
  </sheetViews>
  <sheetFormatPr baseColWidth="10" defaultRowHeight="15" x14ac:dyDescent="0.25"/>
  <cols>
    <col min="1" max="1" width="6.5703125" customWidth="1"/>
    <col min="5" max="5" width="46.42578125" customWidth="1"/>
    <col min="6" max="6" width="9.42578125" bestFit="1" customWidth="1"/>
    <col min="7" max="7" width="13.85546875" customWidth="1"/>
    <col min="8" max="9" width="12.42578125" customWidth="1"/>
    <col min="11" max="11" width="13.42578125" customWidth="1"/>
    <col min="12" max="12" width="13.140625" bestFit="1" customWidth="1"/>
    <col min="13" max="13" width="11.42578125" bestFit="1" customWidth="1"/>
  </cols>
  <sheetData>
    <row r="1" spans="1:16" x14ac:dyDescent="0.25">
      <c r="A1" s="32"/>
      <c r="B1" s="32"/>
      <c r="C1" s="32"/>
      <c r="D1" s="32"/>
      <c r="E1" s="32"/>
      <c r="F1" s="32"/>
      <c r="G1" s="32"/>
      <c r="H1" s="32"/>
      <c r="I1" s="32"/>
      <c r="J1" s="32"/>
      <c r="K1" s="32"/>
      <c r="L1" s="32"/>
      <c r="M1" s="32"/>
    </row>
    <row r="2" spans="1:16" x14ac:dyDescent="0.25">
      <c r="A2" s="55" t="s">
        <v>20</v>
      </c>
      <c r="B2" s="55"/>
      <c r="C2" s="55"/>
      <c r="D2" s="55"/>
      <c r="E2" s="55"/>
      <c r="F2" s="32"/>
      <c r="G2" s="32"/>
      <c r="H2" s="32"/>
      <c r="I2" s="32"/>
      <c r="J2" s="32"/>
      <c r="K2" s="32"/>
      <c r="L2" s="32"/>
      <c r="M2" s="32"/>
    </row>
    <row r="3" spans="1:16" x14ac:dyDescent="0.25">
      <c r="A3" s="32"/>
      <c r="B3" s="32"/>
      <c r="C3" s="32"/>
      <c r="D3" s="32"/>
      <c r="E3" s="32"/>
      <c r="F3" s="32"/>
      <c r="G3" s="32"/>
      <c r="H3" s="32"/>
      <c r="I3" s="32"/>
      <c r="J3" s="32"/>
      <c r="K3" s="32"/>
      <c r="L3" s="32"/>
      <c r="M3" s="32"/>
    </row>
    <row r="4" spans="1:16" ht="54" customHeight="1" x14ac:dyDescent="0.25">
      <c r="A4" s="57" t="s">
        <v>46</v>
      </c>
      <c r="B4" s="57"/>
      <c r="C4" s="57"/>
      <c r="D4" s="57"/>
      <c r="E4" s="57"/>
      <c r="F4" s="57"/>
      <c r="G4" s="57"/>
      <c r="H4" s="57"/>
      <c r="I4" s="57"/>
      <c r="J4" s="57"/>
      <c r="K4" s="57"/>
      <c r="L4" s="57"/>
      <c r="M4" s="57"/>
      <c r="N4" s="1"/>
      <c r="O4" s="1"/>
      <c r="P4" s="1"/>
    </row>
    <row r="5" spans="1:16" ht="54" customHeight="1" x14ac:dyDescent="0.25">
      <c r="A5" s="56" t="s">
        <v>47</v>
      </c>
      <c r="B5" s="56"/>
      <c r="C5" s="56"/>
      <c r="D5" s="56"/>
      <c r="E5" s="56"/>
      <c r="F5" s="56"/>
      <c r="G5" s="56"/>
      <c r="H5" s="56"/>
      <c r="I5" s="56"/>
      <c r="J5" s="56"/>
      <c r="K5" s="56"/>
      <c r="L5" s="56"/>
      <c r="M5" s="56"/>
      <c r="N5" s="2"/>
      <c r="O5" s="2"/>
      <c r="P5" s="2"/>
    </row>
    <row r="6" spans="1:16" x14ac:dyDescent="0.25">
      <c r="A6" s="32"/>
      <c r="B6" s="32"/>
      <c r="C6" s="32"/>
      <c r="D6" s="32"/>
      <c r="E6" s="32"/>
      <c r="F6" s="32"/>
      <c r="G6" s="32"/>
      <c r="H6" s="32"/>
      <c r="I6" s="32"/>
      <c r="J6" s="32"/>
      <c r="K6" s="32"/>
      <c r="L6" s="32"/>
      <c r="M6" s="32"/>
    </row>
    <row r="7" spans="1:16" ht="54" customHeight="1" x14ac:dyDescent="0.25">
      <c r="A7" s="4" t="s">
        <v>9</v>
      </c>
      <c r="B7" s="9" t="s">
        <v>0</v>
      </c>
      <c r="C7" s="9" t="s">
        <v>1</v>
      </c>
      <c r="D7" s="11" t="s">
        <v>49</v>
      </c>
      <c r="E7" s="9" t="s">
        <v>48</v>
      </c>
      <c r="F7" s="5" t="s">
        <v>42</v>
      </c>
      <c r="G7" s="9" t="s">
        <v>2</v>
      </c>
      <c r="H7" s="58" t="s">
        <v>3</v>
      </c>
      <c r="I7" s="59"/>
      <c r="J7" s="22" t="s">
        <v>4</v>
      </c>
      <c r="K7" s="22" t="s">
        <v>5</v>
      </c>
      <c r="L7" s="9" t="s">
        <v>8</v>
      </c>
      <c r="M7" s="14" t="s">
        <v>21</v>
      </c>
    </row>
    <row r="8" spans="1:16" x14ac:dyDescent="0.25">
      <c r="A8" s="6"/>
      <c r="B8" s="10"/>
      <c r="C8" s="10"/>
      <c r="D8" s="8"/>
      <c r="E8" s="10"/>
      <c r="F8" s="8"/>
      <c r="G8" s="10"/>
      <c r="H8" s="12" t="s">
        <v>6</v>
      </c>
      <c r="I8" s="7" t="s">
        <v>7</v>
      </c>
      <c r="J8" s="23"/>
      <c r="K8" s="23"/>
      <c r="L8" s="10"/>
      <c r="M8" s="15"/>
    </row>
    <row r="9" spans="1:16" x14ac:dyDescent="0.25">
      <c r="A9" s="18" t="s">
        <v>10</v>
      </c>
      <c r="B9" s="69"/>
      <c r="C9" s="69"/>
      <c r="D9" s="70"/>
      <c r="E9" s="69"/>
      <c r="F9" s="71"/>
      <c r="G9" s="69"/>
      <c r="H9" s="72"/>
      <c r="I9" s="73"/>
      <c r="J9" s="24">
        <f>_xlfn.DAYS(I9,H9)</f>
        <v>0</v>
      </c>
      <c r="K9" s="19">
        <f>IF(J9&gt;14,((14*90)+((J9-14)*12)),IF(J9&lt;=14,J9*90))</f>
        <v>0</v>
      </c>
      <c r="L9" s="84"/>
      <c r="M9" s="19">
        <f>SUM(Tabelle3[[#This Row],[Spalte11]:[Spalte12]])</f>
        <v>0</v>
      </c>
    </row>
    <row r="10" spans="1:16" x14ac:dyDescent="0.25">
      <c r="A10" s="13" t="s">
        <v>11</v>
      </c>
      <c r="B10" s="74"/>
      <c r="C10" s="74"/>
      <c r="D10" s="75"/>
      <c r="E10" s="74"/>
      <c r="F10" s="76"/>
      <c r="G10" s="74"/>
      <c r="H10" s="77"/>
      <c r="I10" s="78"/>
      <c r="J10" s="26">
        <f t="shared" ref="J10:J18" si="0">_xlfn.DAYS(I10,H10)</f>
        <v>0</v>
      </c>
      <c r="K10" s="16">
        <f t="shared" ref="K10:K18" si="1">IF(J10&gt;14,((14*90)+((J10-14)*12)),IF(J10&lt;=14,J10*90))</f>
        <v>0</v>
      </c>
      <c r="L10" s="85"/>
      <c r="M10" s="16">
        <f>SUM(Tabelle3[[#This Row],[Spalte11]:[Spalte12]])</f>
        <v>0</v>
      </c>
    </row>
    <row r="11" spans="1:16" x14ac:dyDescent="0.25">
      <c r="A11" s="13" t="s">
        <v>12</v>
      </c>
      <c r="B11" s="74"/>
      <c r="C11" s="74"/>
      <c r="D11" s="75"/>
      <c r="E11" s="74"/>
      <c r="F11" s="76"/>
      <c r="G11" s="74"/>
      <c r="H11" s="77"/>
      <c r="I11" s="78"/>
      <c r="J11" s="26">
        <f t="shared" si="0"/>
        <v>0</v>
      </c>
      <c r="K11" s="16">
        <f t="shared" si="1"/>
        <v>0</v>
      </c>
      <c r="L11" s="85"/>
      <c r="M11" s="16">
        <f>SUM(Tabelle3[[#This Row],[Spalte11]:[Spalte12]])</f>
        <v>0</v>
      </c>
    </row>
    <row r="12" spans="1:16" x14ac:dyDescent="0.25">
      <c r="A12" s="13" t="s">
        <v>13</v>
      </c>
      <c r="B12" s="74"/>
      <c r="C12" s="74"/>
      <c r="D12" s="75"/>
      <c r="E12" s="74"/>
      <c r="F12" s="76"/>
      <c r="G12" s="74"/>
      <c r="H12" s="77"/>
      <c r="I12" s="78"/>
      <c r="J12" s="26">
        <f t="shared" si="0"/>
        <v>0</v>
      </c>
      <c r="K12" s="16">
        <f t="shared" si="1"/>
        <v>0</v>
      </c>
      <c r="L12" s="85"/>
      <c r="M12" s="16">
        <f>SUM(Tabelle3[[#This Row],[Spalte11]:[Spalte12]])</f>
        <v>0</v>
      </c>
    </row>
    <row r="13" spans="1:16" x14ac:dyDescent="0.25">
      <c r="A13" s="13" t="s">
        <v>14</v>
      </c>
      <c r="B13" s="74"/>
      <c r="C13" s="74"/>
      <c r="D13" s="75"/>
      <c r="E13" s="74"/>
      <c r="F13" s="76"/>
      <c r="G13" s="74"/>
      <c r="H13" s="77"/>
      <c r="I13" s="78"/>
      <c r="J13" s="26">
        <f t="shared" si="0"/>
        <v>0</v>
      </c>
      <c r="K13" s="16">
        <f t="shared" si="1"/>
        <v>0</v>
      </c>
      <c r="L13" s="85"/>
      <c r="M13" s="16">
        <f>SUM(Tabelle3[[#This Row],[Spalte11]:[Spalte12]])</f>
        <v>0</v>
      </c>
    </row>
    <row r="14" spans="1:16" x14ac:dyDescent="0.25">
      <c r="A14" s="13" t="s">
        <v>15</v>
      </c>
      <c r="B14" s="74"/>
      <c r="C14" s="74"/>
      <c r="D14" s="75"/>
      <c r="E14" s="74"/>
      <c r="F14" s="76"/>
      <c r="G14" s="74"/>
      <c r="H14" s="77"/>
      <c r="I14" s="78"/>
      <c r="J14" s="26">
        <f t="shared" si="0"/>
        <v>0</v>
      </c>
      <c r="K14" s="16">
        <f t="shared" si="1"/>
        <v>0</v>
      </c>
      <c r="L14" s="85"/>
      <c r="M14" s="16">
        <f>SUM(Tabelle3[[#This Row],[Spalte11]:[Spalte12]])</f>
        <v>0</v>
      </c>
    </row>
    <row r="15" spans="1:16" x14ac:dyDescent="0.25">
      <c r="A15" s="13" t="s">
        <v>16</v>
      </c>
      <c r="B15" s="74"/>
      <c r="C15" s="74"/>
      <c r="D15" s="75"/>
      <c r="E15" s="74"/>
      <c r="F15" s="76"/>
      <c r="G15" s="74"/>
      <c r="H15" s="77"/>
      <c r="I15" s="78"/>
      <c r="J15" s="26">
        <f t="shared" si="0"/>
        <v>0</v>
      </c>
      <c r="K15" s="16">
        <f t="shared" si="1"/>
        <v>0</v>
      </c>
      <c r="L15" s="85"/>
      <c r="M15" s="16">
        <f>SUM(Tabelle3[[#This Row],[Spalte11]:[Spalte12]])</f>
        <v>0</v>
      </c>
    </row>
    <row r="16" spans="1:16" x14ac:dyDescent="0.25">
      <c r="A16" s="13" t="s">
        <v>17</v>
      </c>
      <c r="B16" s="74"/>
      <c r="C16" s="74"/>
      <c r="D16" s="75"/>
      <c r="E16" s="74"/>
      <c r="F16" s="76"/>
      <c r="G16" s="74"/>
      <c r="H16" s="77"/>
      <c r="I16" s="78"/>
      <c r="J16" s="26">
        <f t="shared" si="0"/>
        <v>0</v>
      </c>
      <c r="K16" s="16">
        <f t="shared" si="1"/>
        <v>0</v>
      </c>
      <c r="L16" s="85"/>
      <c r="M16" s="16">
        <f>SUM(Tabelle3[[#This Row],[Spalte11]:[Spalte12]])</f>
        <v>0</v>
      </c>
    </row>
    <row r="17" spans="1:13" x14ac:dyDescent="0.25">
      <c r="A17" s="13" t="s">
        <v>18</v>
      </c>
      <c r="B17" s="74"/>
      <c r="C17" s="74"/>
      <c r="D17" s="75"/>
      <c r="E17" s="74"/>
      <c r="F17" s="76"/>
      <c r="G17" s="74"/>
      <c r="H17" s="77"/>
      <c r="I17" s="78"/>
      <c r="J17" s="26">
        <f t="shared" si="0"/>
        <v>0</v>
      </c>
      <c r="K17" s="16">
        <f t="shared" si="1"/>
        <v>0</v>
      </c>
      <c r="L17" s="85"/>
      <c r="M17" s="16">
        <f>SUM(Tabelle3[[#This Row],[Spalte11]:[Spalte12]])</f>
        <v>0</v>
      </c>
    </row>
    <row r="18" spans="1:13" x14ac:dyDescent="0.25">
      <c r="A18" s="20" t="s">
        <v>19</v>
      </c>
      <c r="B18" s="79"/>
      <c r="C18" s="79"/>
      <c r="D18" s="80"/>
      <c r="E18" s="79"/>
      <c r="F18" s="81"/>
      <c r="G18" s="79"/>
      <c r="H18" s="82"/>
      <c r="I18" s="83"/>
      <c r="J18" s="21">
        <f t="shared" si="0"/>
        <v>0</v>
      </c>
      <c r="K18" s="17">
        <f t="shared" si="1"/>
        <v>0</v>
      </c>
      <c r="L18" s="86"/>
      <c r="M18" s="17">
        <f>SUM(Tabelle3[[#This Row],[Spalte11]:[Spalte12]])</f>
        <v>0</v>
      </c>
    </row>
    <row r="19" spans="1:13" x14ac:dyDescent="0.25">
      <c r="A19" s="32"/>
      <c r="B19" s="32"/>
      <c r="C19" s="32"/>
      <c r="D19" s="32"/>
      <c r="E19" s="32"/>
      <c r="F19" s="32"/>
      <c r="G19" s="32"/>
      <c r="H19" s="32"/>
      <c r="I19" s="32"/>
      <c r="J19" s="32"/>
      <c r="K19" s="32"/>
      <c r="L19" s="31" t="s">
        <v>27</v>
      </c>
      <c r="M19" s="17">
        <f>SUM(M9:M18)</f>
        <v>0</v>
      </c>
    </row>
    <row r="20" spans="1:13" x14ac:dyDescent="0.25">
      <c r="A20" s="33"/>
      <c r="B20" s="33"/>
      <c r="C20" s="33"/>
      <c r="D20" s="33"/>
      <c r="E20" s="33"/>
      <c r="F20" s="33"/>
      <c r="G20" s="33"/>
      <c r="H20" s="33"/>
      <c r="I20" s="33"/>
      <c r="J20" s="33"/>
      <c r="K20" s="33"/>
      <c r="L20" s="32"/>
      <c r="M20" s="32"/>
    </row>
    <row r="21" spans="1:13" x14ac:dyDescent="0.25">
      <c r="A21" s="55" t="s">
        <v>30</v>
      </c>
      <c r="B21" s="55"/>
      <c r="C21" s="55"/>
      <c r="D21" s="55"/>
      <c r="E21" s="55"/>
      <c r="F21" s="32"/>
      <c r="G21" s="32"/>
      <c r="H21" s="32"/>
      <c r="I21" s="32"/>
      <c r="J21" s="32"/>
      <c r="K21" s="32"/>
      <c r="L21" s="32"/>
      <c r="M21" s="32"/>
    </row>
    <row r="22" spans="1:13" x14ac:dyDescent="0.25">
      <c r="A22" s="32"/>
      <c r="B22" s="32"/>
      <c r="C22" s="32"/>
      <c r="D22" s="32"/>
      <c r="E22" s="32"/>
      <c r="F22" s="32"/>
      <c r="G22" s="32"/>
      <c r="H22" s="32"/>
      <c r="I22" s="32"/>
      <c r="J22" s="32"/>
      <c r="K22" s="32"/>
      <c r="L22" s="32"/>
      <c r="M22" s="32"/>
    </row>
    <row r="23" spans="1:13" ht="15" customHeight="1" x14ac:dyDescent="0.25">
      <c r="A23" s="57" t="s">
        <v>50</v>
      </c>
      <c r="B23" s="57"/>
      <c r="C23" s="57"/>
      <c r="D23" s="57"/>
      <c r="E23" s="57"/>
      <c r="F23" s="57"/>
      <c r="G23" s="57"/>
      <c r="H23" s="57"/>
      <c r="I23" s="34"/>
      <c r="J23" s="35"/>
      <c r="K23" s="36" t="s">
        <v>31</v>
      </c>
      <c r="L23" s="87"/>
      <c r="M23" s="51"/>
    </row>
    <row r="24" spans="1:13" x14ac:dyDescent="0.25">
      <c r="A24" s="57"/>
      <c r="B24" s="57"/>
      <c r="C24" s="57"/>
      <c r="D24" s="57"/>
      <c r="E24" s="57"/>
      <c r="F24" s="57"/>
      <c r="G24" s="57"/>
      <c r="H24" s="57"/>
      <c r="I24" s="37"/>
      <c r="J24" s="38"/>
      <c r="K24" s="39" t="s">
        <v>35</v>
      </c>
      <c r="L24" s="88"/>
      <c r="M24" s="52"/>
    </row>
    <row r="25" spans="1:13" x14ac:dyDescent="0.25">
      <c r="A25" s="57"/>
      <c r="B25" s="57"/>
      <c r="C25" s="57"/>
      <c r="D25" s="57"/>
      <c r="E25" s="57"/>
      <c r="F25" s="57"/>
      <c r="G25" s="57"/>
      <c r="H25" s="57"/>
      <c r="I25" s="40"/>
      <c r="J25" s="41"/>
      <c r="K25" s="42" t="s">
        <v>32</v>
      </c>
      <c r="L25" s="89"/>
      <c r="M25" s="60">
        <f>L25*L29*35</f>
        <v>0</v>
      </c>
    </row>
    <row r="26" spans="1:13" ht="15" customHeight="1" x14ac:dyDescent="0.25">
      <c r="A26" s="57"/>
      <c r="B26" s="57"/>
      <c r="C26" s="57"/>
      <c r="D26" s="57"/>
      <c r="E26" s="57"/>
      <c r="F26" s="57"/>
      <c r="G26" s="57"/>
      <c r="H26" s="57"/>
      <c r="I26" s="43"/>
      <c r="J26" s="44"/>
      <c r="K26" s="39" t="s">
        <v>36</v>
      </c>
      <c r="L26" s="88"/>
      <c r="M26" s="61"/>
    </row>
    <row r="27" spans="1:13" x14ac:dyDescent="0.25">
      <c r="A27" s="56" t="s">
        <v>51</v>
      </c>
      <c r="B27" s="56"/>
      <c r="C27" s="56"/>
      <c r="D27" s="56"/>
      <c r="E27" s="56"/>
      <c r="F27" s="56"/>
      <c r="G27" s="56"/>
      <c r="H27" s="56"/>
      <c r="I27" s="45"/>
      <c r="J27" s="35"/>
      <c r="K27" s="36" t="s">
        <v>33</v>
      </c>
      <c r="L27" s="87"/>
      <c r="M27" s="63">
        <f>L27*L29*11</f>
        <v>0</v>
      </c>
    </row>
    <row r="28" spans="1:13" ht="15" customHeight="1" x14ac:dyDescent="0.25">
      <c r="A28" s="56"/>
      <c r="B28" s="56"/>
      <c r="C28" s="56"/>
      <c r="D28" s="56"/>
      <c r="E28" s="56"/>
      <c r="F28" s="56"/>
      <c r="G28" s="56"/>
      <c r="H28" s="56"/>
      <c r="I28" s="43"/>
      <c r="J28" s="44"/>
      <c r="K28" s="39" t="s">
        <v>37</v>
      </c>
      <c r="L28" s="88"/>
      <c r="M28" s="61"/>
    </row>
    <row r="29" spans="1:13" x14ac:dyDescent="0.25">
      <c r="A29" s="56"/>
      <c r="B29" s="56"/>
      <c r="C29" s="56"/>
      <c r="D29" s="56"/>
      <c r="E29" s="56"/>
      <c r="F29" s="56"/>
      <c r="G29" s="56"/>
      <c r="H29" s="56"/>
      <c r="I29" s="40"/>
      <c r="J29" s="41"/>
      <c r="K29" s="42" t="s">
        <v>34</v>
      </c>
      <c r="L29" s="87"/>
      <c r="M29" s="64"/>
    </row>
    <row r="30" spans="1:13" x14ac:dyDescent="0.25">
      <c r="A30" s="56"/>
      <c r="B30" s="56"/>
      <c r="C30" s="56"/>
      <c r="D30" s="56"/>
      <c r="E30" s="56"/>
      <c r="F30" s="56"/>
      <c r="G30" s="56"/>
      <c r="H30" s="56"/>
      <c r="I30" s="43"/>
      <c r="J30" s="44"/>
      <c r="K30" s="39" t="s">
        <v>38</v>
      </c>
      <c r="L30" s="88"/>
      <c r="M30" s="52"/>
    </row>
    <row r="31" spans="1:13" x14ac:dyDescent="0.25">
      <c r="A31" s="46"/>
      <c r="B31" s="46"/>
      <c r="C31" s="46"/>
      <c r="D31" s="46"/>
      <c r="E31" s="46"/>
      <c r="F31" s="46"/>
      <c r="G31" s="32"/>
      <c r="H31" s="32"/>
      <c r="I31" s="32"/>
      <c r="J31" s="32"/>
      <c r="K31" s="32"/>
      <c r="L31" s="53" t="s">
        <v>27</v>
      </c>
      <c r="M31" s="63">
        <f>SUM(M25:M28)</f>
        <v>0</v>
      </c>
    </row>
    <row r="32" spans="1:13" x14ac:dyDescent="0.25">
      <c r="A32" s="46"/>
      <c r="B32" s="46"/>
      <c r="C32" s="46"/>
      <c r="D32" s="46"/>
      <c r="E32" s="46"/>
      <c r="F32" s="46"/>
      <c r="G32" s="32"/>
      <c r="H32" s="32"/>
      <c r="I32" s="32"/>
      <c r="J32" s="32"/>
      <c r="K32" s="32"/>
      <c r="L32" s="54"/>
      <c r="M32" s="61"/>
    </row>
    <row r="33" spans="1:13" x14ac:dyDescent="0.25">
      <c r="A33" s="55" t="s">
        <v>39</v>
      </c>
      <c r="B33" s="55"/>
      <c r="C33" s="55"/>
      <c r="D33" s="55"/>
      <c r="E33" s="55"/>
      <c r="F33" s="32"/>
      <c r="G33" s="32"/>
      <c r="H33" s="32"/>
      <c r="I33" s="32"/>
      <c r="J33" s="32"/>
      <c r="K33" s="32"/>
      <c r="L33" s="32"/>
      <c r="M33" s="32"/>
    </row>
    <row r="34" spans="1:13" x14ac:dyDescent="0.25">
      <c r="A34" s="32"/>
      <c r="B34" s="32"/>
      <c r="C34" s="32"/>
      <c r="D34" s="32"/>
      <c r="E34" s="32"/>
      <c r="F34" s="32"/>
      <c r="G34" s="32"/>
      <c r="H34" s="32"/>
      <c r="I34" s="32"/>
      <c r="J34" s="32"/>
      <c r="K34" s="32"/>
      <c r="L34" s="32"/>
      <c r="M34" s="25" t="s">
        <v>40</v>
      </c>
    </row>
    <row r="35" spans="1:13" ht="15" customHeight="1" x14ac:dyDescent="0.25">
      <c r="A35" s="62" t="s">
        <v>52</v>
      </c>
      <c r="B35" s="62"/>
      <c r="C35" s="62"/>
      <c r="D35" s="62"/>
      <c r="E35" s="62"/>
      <c r="F35" s="62"/>
      <c r="G35" s="47" t="s">
        <v>10</v>
      </c>
      <c r="H35" s="90"/>
      <c r="I35" s="90"/>
      <c r="J35" s="90"/>
      <c r="K35" s="90"/>
      <c r="L35" s="90"/>
      <c r="M35" s="91"/>
    </row>
    <row r="36" spans="1:13" x14ac:dyDescent="0.25">
      <c r="A36" s="62"/>
      <c r="B36" s="62"/>
      <c r="C36" s="62"/>
      <c r="D36" s="62"/>
      <c r="E36" s="62"/>
      <c r="F36" s="62"/>
      <c r="G36" s="47" t="s">
        <v>11</v>
      </c>
      <c r="H36" s="90"/>
      <c r="I36" s="90"/>
      <c r="J36" s="90"/>
      <c r="K36" s="90"/>
      <c r="L36" s="90"/>
      <c r="M36" s="91"/>
    </row>
    <row r="37" spans="1:13" x14ac:dyDescent="0.25">
      <c r="A37" s="62"/>
      <c r="B37" s="62"/>
      <c r="C37" s="62"/>
      <c r="D37" s="62"/>
      <c r="E37" s="62"/>
      <c r="F37" s="62"/>
      <c r="G37" s="47" t="s">
        <v>12</v>
      </c>
      <c r="H37" s="92"/>
      <c r="I37" s="92"/>
      <c r="J37" s="92"/>
      <c r="K37" s="92"/>
      <c r="L37" s="92"/>
      <c r="M37" s="91"/>
    </row>
    <row r="38" spans="1:13" ht="15" customHeight="1" x14ac:dyDescent="0.25">
      <c r="A38" s="68" t="s">
        <v>41</v>
      </c>
      <c r="B38" s="68"/>
      <c r="C38" s="68"/>
      <c r="D38" s="68"/>
      <c r="E38" s="68"/>
      <c r="F38" s="68"/>
      <c r="G38" s="47" t="s">
        <v>13</v>
      </c>
      <c r="H38" s="90"/>
      <c r="I38" s="90"/>
      <c r="J38" s="90"/>
      <c r="K38" s="90"/>
      <c r="L38" s="90"/>
      <c r="M38" s="91"/>
    </row>
    <row r="39" spans="1:13" ht="15" customHeight="1" x14ac:dyDescent="0.25">
      <c r="A39" s="68"/>
      <c r="B39" s="68"/>
      <c r="C39" s="68"/>
      <c r="D39" s="68"/>
      <c r="E39" s="68"/>
      <c r="F39" s="68"/>
      <c r="G39" s="47" t="s">
        <v>14</v>
      </c>
      <c r="H39" s="90"/>
      <c r="I39" s="90"/>
      <c r="J39" s="90"/>
      <c r="K39" s="90"/>
      <c r="L39" s="90"/>
      <c r="M39" s="91"/>
    </row>
    <row r="40" spans="1:13" ht="15" customHeight="1" x14ac:dyDescent="0.25">
      <c r="A40" s="48"/>
      <c r="B40" s="48"/>
      <c r="C40" s="48"/>
      <c r="D40" s="48"/>
      <c r="E40" s="48"/>
      <c r="F40" s="48"/>
      <c r="G40" s="47"/>
      <c r="H40" s="50"/>
      <c r="I40" s="50"/>
      <c r="J40" s="50"/>
      <c r="K40" s="50"/>
      <c r="L40" s="31" t="s">
        <v>27</v>
      </c>
      <c r="M40" s="17">
        <f>SUM(M35:M39)</f>
        <v>0</v>
      </c>
    </row>
    <row r="41" spans="1:13" x14ac:dyDescent="0.25">
      <c r="A41" s="49"/>
      <c r="B41" s="49"/>
      <c r="C41" s="49"/>
      <c r="D41" s="49"/>
      <c r="E41" s="49"/>
      <c r="F41" s="49"/>
      <c r="G41" s="49"/>
      <c r="H41" s="49"/>
      <c r="I41" s="32"/>
      <c r="J41" s="32"/>
      <c r="K41" s="32"/>
      <c r="L41" s="32"/>
      <c r="M41" s="32"/>
    </row>
    <row r="42" spans="1:13" x14ac:dyDescent="0.25">
      <c r="A42" s="32"/>
      <c r="B42" s="32"/>
      <c r="C42" s="32"/>
      <c r="D42" s="32"/>
      <c r="E42" s="32"/>
      <c r="F42" s="32"/>
      <c r="G42" s="32"/>
      <c r="H42" s="65" t="s">
        <v>45</v>
      </c>
      <c r="I42" s="66"/>
      <c r="J42" s="66"/>
      <c r="K42" s="66"/>
      <c r="L42" s="67"/>
      <c r="M42" s="27">
        <f>SUM(M19+M31+M40)</f>
        <v>0</v>
      </c>
    </row>
    <row r="43" spans="1:13" x14ac:dyDescent="0.25">
      <c r="A43" s="32"/>
      <c r="B43" s="32"/>
      <c r="C43" s="32"/>
      <c r="D43" s="32"/>
      <c r="E43" s="32"/>
      <c r="F43" s="32"/>
      <c r="G43" s="32"/>
      <c r="H43" s="28"/>
      <c r="I43" s="29"/>
      <c r="J43" s="29"/>
      <c r="K43" s="29"/>
      <c r="L43" s="30" t="s">
        <v>43</v>
      </c>
      <c r="M43" s="17">
        <f>M42-M31-M40</f>
        <v>0</v>
      </c>
    </row>
    <row r="44" spans="1:13" x14ac:dyDescent="0.25">
      <c r="A44" s="32"/>
      <c r="B44" s="32"/>
      <c r="C44" s="32"/>
      <c r="D44" s="32"/>
      <c r="E44" s="32"/>
      <c r="F44" s="32"/>
      <c r="G44" s="32"/>
      <c r="H44" s="28"/>
      <c r="I44" s="29"/>
      <c r="J44" s="29"/>
      <c r="K44" s="29"/>
      <c r="L44" s="30" t="s">
        <v>44</v>
      </c>
      <c r="M44" s="17">
        <f>M40+M31</f>
        <v>0</v>
      </c>
    </row>
  </sheetData>
  <sheetProtection algorithmName="SHA-512" hashValue="tqEbGQ7/4r9Wep17Aq1kykfQwQsrU3B5DJKtO/vzHzZY1AItgbYupVCmM6GsXVQwLxf6XD221rcEF6A59abxrA==" saltValue="mBlkCAJdeexoJaEMqDurBw==" spinCount="100000" sheet="1" objects="1" scenarios="1"/>
  <mergeCells count="26">
    <mergeCell ref="H42:L42"/>
    <mergeCell ref="A38:F39"/>
    <mergeCell ref="H35:L35"/>
    <mergeCell ref="H36:L36"/>
    <mergeCell ref="H37:L37"/>
    <mergeCell ref="H38:L38"/>
    <mergeCell ref="H39:L39"/>
    <mergeCell ref="A33:E33"/>
    <mergeCell ref="A35:F37"/>
    <mergeCell ref="M27:M28"/>
    <mergeCell ref="M29:M30"/>
    <mergeCell ref="M31:M32"/>
    <mergeCell ref="M23:M24"/>
    <mergeCell ref="L31:L32"/>
    <mergeCell ref="A2:E2"/>
    <mergeCell ref="A27:H30"/>
    <mergeCell ref="L23:L24"/>
    <mergeCell ref="L25:L26"/>
    <mergeCell ref="L27:L28"/>
    <mergeCell ref="L29:L30"/>
    <mergeCell ref="A23:H26"/>
    <mergeCell ref="A21:E21"/>
    <mergeCell ref="H7:I7"/>
    <mergeCell ref="M25:M26"/>
    <mergeCell ref="A4:M4"/>
    <mergeCell ref="A5:M5"/>
  </mergeCells>
  <printOptions horizontalCentered="1" verticalCentered="1"/>
  <pageMargins left="0.70866141732283472" right="0.78740157480314965" top="0.78740157480314965" bottom="0.43307086614173229" header="0.31496062992125984" footer="0.31496062992125984"/>
  <pageSetup paperSize="8" orientation="landscape" r:id="rId1"/>
  <headerFooter alignWithMargins="0">
    <oddHeader xml:space="preserve">&amp;L&amp;G&amp;C&amp;"-,Fett"Dahlem Junior Host Program
Budget-Übersicht / &amp;9budget overview&amp;R&amp;"-,Fett"&amp;G
</oddHead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E0A3E38-F3D7-4CC2-8513-C95DB8D9B7F1}">
          <x14:formula1>
            <xm:f>Tabelle2!$A$2:$A$5</xm:f>
          </x14:formula1>
          <xm:sqref>B9:B18</xm:sqref>
        </x14:dataValidation>
        <x14:dataValidation type="list" allowBlank="1" showInputMessage="1" showErrorMessage="1" xr:uid="{64B2681A-C145-43EB-B041-B6D3681D70C4}">
          <x14:formula1>
            <xm:f>Tabelle2!$B$2:$B$3</xm:f>
          </x14:formula1>
          <xm:sqref>F9:F18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87AD-21C9-408E-B2C5-EFBAAA6C9B01}">
  <dimension ref="A1:B5"/>
  <sheetViews>
    <sheetView workbookViewId="0">
      <selection activeCell="E14" sqref="E14"/>
    </sheetView>
  </sheetViews>
  <sheetFormatPr baseColWidth="10" defaultRowHeight="15" x14ac:dyDescent="0.25"/>
  <sheetData>
    <row r="1" spans="1:2" x14ac:dyDescent="0.25">
      <c r="A1" s="3" t="s">
        <v>22</v>
      </c>
    </row>
    <row r="2" spans="1:2" x14ac:dyDescent="0.25">
      <c r="A2" t="s">
        <v>23</v>
      </c>
      <c r="B2" t="s">
        <v>28</v>
      </c>
    </row>
    <row r="3" spans="1:2" x14ac:dyDescent="0.25">
      <c r="A3" t="s">
        <v>24</v>
      </c>
      <c r="B3" t="s">
        <v>29</v>
      </c>
    </row>
    <row r="4" spans="1:2" x14ac:dyDescent="0.25">
      <c r="A4" t="s">
        <v>25</v>
      </c>
    </row>
    <row r="5" spans="1:2" x14ac:dyDescent="0.25">
      <c r="A5" t="s">
        <v>26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Company>Freie Universität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Bagis, Gediz</dc:creator>
  <cp:lastModifiedBy>Bagis, Gediz</cp:lastModifiedBy>
  <cp:lastPrinted>2022-06-27T09:24:46Z</cp:lastPrinted>
  <dcterms:created xsi:type="dcterms:W3CDTF">2022-06-22T11:35:45Z</dcterms:created>
  <dcterms:modified xsi:type="dcterms:W3CDTF">2022-06-27T09:48:02Z</dcterms:modified>
</cp:coreProperties>
</file>